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4519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E30" s="1"/>
  <c r="I25"/>
  <c r="B17"/>
  <c r="H25"/>
  <c r="H17"/>
  <c r="B9"/>
  <c r="G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G31"/>
  <c r="F31"/>
  <c r="F30"/>
  <c r="G13"/>
  <c r="G11" i="4"/>
  <c r="C11"/>
  <c r="G9"/>
  <c r="C9"/>
  <c r="J24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J50"/>
  <c r="C50" i="6"/>
  <c r="G49" i="4"/>
  <c r="C49" i="6"/>
  <c r="G48" i="4"/>
  <c r="C48" i="6"/>
  <c r="G47" i="4"/>
  <c r="J47"/>
  <c r="G46"/>
  <c r="C46" i="6"/>
  <c r="J46" i="4"/>
  <c r="G45"/>
  <c r="C45" i="6"/>
  <c r="G44" i="4"/>
  <c r="C44" i="6"/>
  <c r="J44" i="4"/>
  <c r="G43"/>
  <c r="J43"/>
  <c r="G42"/>
  <c r="J42"/>
  <c r="C42" i="6"/>
  <c r="G41" i="4"/>
  <c r="C41" i="6"/>
  <c r="G40" i="4"/>
  <c r="C40" i="6"/>
  <c r="G39" i="4"/>
  <c r="J39"/>
  <c r="G38"/>
  <c r="C38" i="6"/>
  <c r="G37" i="4"/>
  <c r="C37" i="6"/>
  <c r="G36" i="4"/>
  <c r="J36"/>
  <c r="G35"/>
  <c r="J35"/>
  <c r="G34"/>
  <c r="C34" i="6"/>
  <c r="G33" i="4"/>
  <c r="J33"/>
  <c r="G32"/>
  <c r="C32" i="6"/>
  <c r="C31" s="1"/>
  <c r="I31" i="4"/>
  <c r="I30"/>
  <c r="H31"/>
  <c r="H30"/>
  <c r="D23"/>
  <c r="D22"/>
  <c r="D21"/>
  <c r="D20"/>
  <c r="D24" s="1"/>
  <c r="D19"/>
  <c r="J19" i="5"/>
  <c r="G19"/>
  <c r="H14"/>
  <c r="H19"/>
  <c r="K24" i="4"/>
  <c r="F24"/>
  <c r="H20"/>
  <c r="H26" i="5"/>
  <c r="H25"/>
  <c r="I26"/>
  <c r="G27"/>
  <c r="G26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I25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G52" i="4"/>
  <c r="J52"/>
  <c r="D31" i="6"/>
  <c r="D30"/>
  <c r="C54"/>
  <c r="C52" s="1"/>
  <c r="J34" i="4"/>
  <c r="C51" i="6"/>
  <c r="C47"/>
  <c r="C43"/>
  <c r="C35"/>
  <c r="J37" i="4"/>
  <c r="J45"/>
  <c r="C33" i="6"/>
  <c r="C53"/>
  <c r="H21" i="4"/>
  <c r="I24"/>
  <c r="I19" i="5"/>
  <c r="F17" i="6"/>
  <c r="H15" i="5"/>
  <c r="H16"/>
  <c r="G47"/>
  <c r="J47"/>
  <c r="G30" i="6"/>
  <c r="C70"/>
  <c r="C68"/>
  <c r="C66"/>
  <c r="C64"/>
  <c r="C62"/>
  <c r="J63" i="4"/>
  <c r="J65"/>
  <c r="J67"/>
  <c r="J69"/>
  <c r="J71"/>
  <c r="J55"/>
  <c r="J56"/>
  <c r="J57"/>
  <c r="J58"/>
  <c r="J59"/>
  <c r="J60"/>
  <c r="J61"/>
  <c r="J72"/>
  <c r="J40"/>
  <c r="J26" i="5"/>
  <c r="G25"/>
  <c r="J25"/>
  <c r="K25"/>
  <c r="J48" i="4"/>
  <c r="H17" i="5"/>
  <c r="H18"/>
  <c r="H22" i="4"/>
  <c r="G31"/>
  <c r="J49"/>
  <c r="J38"/>
  <c r="J27" i="5"/>
  <c r="H19" i="4"/>
  <c r="H24"/>
  <c r="J32"/>
  <c r="C36" i="6"/>
  <c r="H23" i="4"/>
  <c r="J41"/>
  <c r="C39" i="6"/>
  <c r="J31" i="4"/>
  <c r="G30"/>
  <c r="J30"/>
  <c r="K30"/>
  <c r="C30" i="6" l="1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<sst xmlns="http://schemas.openxmlformats.org/spreadsheetml/2006/main" count="224" uniqueCount="177">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</sst>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85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85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85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85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4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7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41" xfId="0" applyNumberFormat="1" applyFont="1" applyFill="1" applyBorder="1" applyAlignment="1" applyProtection="1">
      <alignment horizontal="right" vertical="center" wrapText="1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3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2" xfId="0" applyNumberFormat="1" applyFont="1" applyFill="1" applyBorder="1" applyAlignment="1" applyProtection="1">
      <alignment horizontal="center" vertical="center"/>
      <protection locked="0"/>
    </xf>
    <xf numFmtId="49" fontId="4" fillId="0" borderId="2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3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5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1" fontId="6" fillId="2" borderId="22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27" xfId="0" applyFont="1" applyBorder="1" applyAlignment="1" applyProtection="1">
      <alignment horizontal="left"/>
      <protection locked="0"/>
    </xf>
    <xf numFmtId="0" fontId="32" fillId="0" borderId="228" xfId="0" applyFont="1" applyBorder="1" applyAlignment="1" applyProtection="1">
      <alignment horizontal="left"/>
      <protection locked="0"/>
    </xf>
    <xf numFmtId="1" fontId="6" fillId="2" borderId="229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0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36" xfId="3" applyFont="1" applyFill="1" applyBorder="1" applyAlignment="1" applyProtection="1">
      <alignment horizontal="center" vertical="center" wrapText="1"/>
      <protection locked="0"/>
    </xf>
    <xf numFmtId="9" fontId="16" fillId="0" borderId="237" xfId="3" applyFont="1" applyFill="1" applyBorder="1" applyAlignment="1" applyProtection="1">
      <alignment horizontal="center" vertical="center" wrapText="1"/>
      <protection locked="0"/>
    </xf>
    <xf numFmtId="9" fontId="16" fillId="0" borderId="238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1" xfId="0" applyNumberFormat="1" applyFont="1" applyFill="1" applyBorder="1" applyAlignment="1" applyProtection="1">
      <alignment horizontal="center" vertical="center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1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1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 2" xfId="2"/>
    <cellStyle name="Percent 2" xfId="4"/>
    <cellStyle name="Нормалан" xfId="0" builtinId="0"/>
    <cellStyle name="Проценат" xfId="3" builtinId="5"/>
    <cellStyle name="Хипервеза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topLeftCell="A70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408" t="s">
        <v>127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06" s="63" customFormat="1" ht="32.25" customHeight="1" thickTop="1" thickBot="1">
      <c r="A2" s="62"/>
      <c r="B2" s="368" t="s">
        <v>49</v>
      </c>
      <c r="C2" s="369"/>
      <c r="D2" s="369"/>
      <c r="E2" s="369"/>
      <c r="F2" s="369"/>
      <c r="G2" s="369"/>
      <c r="H2" s="369"/>
      <c r="I2" s="369"/>
      <c r="J2" s="369"/>
      <c r="K2" s="370"/>
      <c r="L2" s="62"/>
    </row>
    <row r="3" spans="1:106" s="66" customFormat="1" ht="37.5" customHeight="1" thickTop="1">
      <c r="A3" s="64"/>
      <c r="B3" s="385" t="s">
        <v>17</v>
      </c>
      <c r="C3" s="386"/>
      <c r="D3" s="386"/>
      <c r="E3" s="386"/>
      <c r="F3" s="387"/>
      <c r="G3" s="388" t="s">
        <v>18</v>
      </c>
      <c r="H3" s="386"/>
      <c r="I3" s="386"/>
      <c r="J3" s="386"/>
      <c r="K3" s="389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29"/>
      <c r="C4" s="330"/>
      <c r="D4" s="330"/>
      <c r="E4" s="330"/>
      <c r="F4" s="331"/>
      <c r="G4" s="355"/>
      <c r="H4" s="354"/>
      <c r="I4" s="354"/>
      <c r="J4" s="354"/>
      <c r="K4" s="356"/>
      <c r="L4" s="67"/>
    </row>
    <row r="5" spans="1:106" s="70" customFormat="1" ht="37.5" customHeight="1">
      <c r="A5" s="69"/>
      <c r="B5" s="348" t="s">
        <v>19</v>
      </c>
      <c r="C5" s="349"/>
      <c r="D5" s="349"/>
      <c r="E5" s="349"/>
      <c r="F5" s="350"/>
      <c r="G5" s="351" t="s">
        <v>20</v>
      </c>
      <c r="H5" s="349"/>
      <c r="I5" s="349"/>
      <c r="J5" s="349"/>
      <c r="K5" s="35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53"/>
      <c r="C6" s="354"/>
      <c r="D6" s="354"/>
      <c r="E6" s="354"/>
      <c r="F6" s="354"/>
      <c r="G6" s="355"/>
      <c r="H6" s="354"/>
      <c r="I6" s="354"/>
      <c r="J6" s="354"/>
      <c r="K6" s="356"/>
      <c r="L6" s="67"/>
    </row>
    <row r="7" spans="1:106" s="70" customFormat="1" ht="37.5" customHeight="1" thickBot="1">
      <c r="A7" s="69"/>
      <c r="B7" s="375" t="s">
        <v>22</v>
      </c>
      <c r="C7" s="376"/>
      <c r="D7" s="376"/>
      <c r="E7" s="376"/>
      <c r="F7" s="376"/>
      <c r="G7" s="358" t="s">
        <v>23</v>
      </c>
      <c r="H7" s="359"/>
      <c r="I7" s="359"/>
      <c r="J7" s="359"/>
      <c r="K7" s="36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61"/>
      <c r="C8" s="362"/>
      <c r="D8" s="362"/>
      <c r="E8" s="362"/>
      <c r="F8" s="363"/>
      <c r="G8" s="364"/>
      <c r="H8" s="362"/>
      <c r="I8" s="362"/>
      <c r="J8" s="362"/>
      <c r="K8" s="365"/>
      <c r="L8" s="67"/>
    </row>
    <row r="9" spans="1:106" s="70" customFormat="1" ht="37.5" customHeight="1" thickBot="1">
      <c r="A9" s="69"/>
      <c r="B9" s="366" t="s">
        <v>24</v>
      </c>
      <c r="C9" s="367"/>
      <c r="D9" s="367"/>
      <c r="E9" s="367"/>
      <c r="F9" s="367"/>
      <c r="G9" s="345" t="s">
        <v>169</v>
      </c>
      <c r="H9" s="346"/>
      <c r="I9" s="346"/>
      <c r="J9" s="346"/>
      <c r="K9" s="347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32"/>
      <c r="C10" s="333"/>
      <c r="D10" s="333"/>
      <c r="E10" s="333"/>
      <c r="F10" s="334"/>
      <c r="G10" s="335"/>
      <c r="H10" s="336"/>
      <c r="I10" s="336"/>
      <c r="J10" s="336"/>
      <c r="K10" s="337"/>
      <c r="L10" s="67"/>
    </row>
    <row r="11" spans="1:106" s="68" customFormat="1" ht="37.5" customHeight="1" thickTop="1" thickBot="1">
      <c r="A11" s="67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67"/>
    </row>
    <row r="12" spans="1:106" s="62" customFormat="1" ht="33" customHeight="1" thickTop="1" thickBot="1">
      <c r="B12" s="371" t="s">
        <v>50</v>
      </c>
      <c r="C12" s="372"/>
      <c r="D12" s="372"/>
      <c r="E12" s="372"/>
      <c r="F12" s="372"/>
      <c r="G12" s="373"/>
      <c r="H12" s="373"/>
      <c r="I12" s="373"/>
      <c r="J12" s="373"/>
      <c r="K12" s="374"/>
    </row>
    <row r="13" spans="1:106" s="72" customFormat="1" ht="36.75" customHeight="1" thickTop="1" thickBot="1">
      <c r="B13" s="338" t="s">
        <v>51</v>
      </c>
      <c r="C13" s="339"/>
      <c r="D13" s="339"/>
      <c r="E13" s="339"/>
      <c r="F13" s="339"/>
      <c r="G13" s="73" t="s">
        <v>52</v>
      </c>
      <c r="H13" s="73" t="s">
        <v>114</v>
      </c>
      <c r="I13" s="382" t="s">
        <v>113</v>
      </c>
      <c r="J13" s="382" t="s">
        <v>116</v>
      </c>
      <c r="K13" s="390"/>
    </row>
    <row r="14" spans="1:106" s="69" customFormat="1" ht="35.25" customHeight="1" thickTop="1" thickBot="1">
      <c r="B14" s="340" t="s">
        <v>64</v>
      </c>
      <c r="C14" s="341"/>
      <c r="D14" s="341"/>
      <c r="E14" s="341"/>
      <c r="F14" s="341"/>
      <c r="G14" s="74"/>
      <c r="H14" s="109" t="e">
        <f>+G14/G19</f>
        <v>#DIV/0!</v>
      </c>
      <c r="I14" s="383"/>
      <c r="J14" s="391"/>
      <c r="K14" s="392"/>
    </row>
    <row r="15" spans="1:106" s="69" customFormat="1" ht="35.25" customHeight="1" thickTop="1" thickBot="1">
      <c r="B15" s="342" t="s">
        <v>53</v>
      </c>
      <c r="C15" s="343"/>
      <c r="D15" s="343"/>
      <c r="E15" s="343"/>
      <c r="F15" s="344"/>
      <c r="G15" s="42"/>
      <c r="H15" s="110" t="e">
        <f>+G15/G19</f>
        <v>#DIV/0!</v>
      </c>
      <c r="I15" s="383"/>
      <c r="J15" s="391"/>
      <c r="K15" s="392"/>
    </row>
    <row r="16" spans="1:106" s="69" customFormat="1" ht="35.25" customHeight="1" thickTop="1" thickBot="1">
      <c r="B16" s="342" t="s">
        <v>54</v>
      </c>
      <c r="C16" s="343"/>
      <c r="D16" s="343"/>
      <c r="E16" s="343"/>
      <c r="F16" s="344"/>
      <c r="G16" s="42"/>
      <c r="H16" s="110" t="e">
        <f>+G16/G19</f>
        <v>#DIV/0!</v>
      </c>
      <c r="I16" s="383"/>
      <c r="J16" s="391"/>
      <c r="K16" s="392"/>
    </row>
    <row r="17" spans="2:11" s="69" customFormat="1" ht="35.25" customHeight="1" thickTop="1" thickBot="1">
      <c r="B17" s="342" t="s">
        <v>55</v>
      </c>
      <c r="C17" s="343"/>
      <c r="D17" s="343"/>
      <c r="E17" s="343"/>
      <c r="F17" s="344"/>
      <c r="G17" s="42"/>
      <c r="H17" s="110" t="e">
        <f>+G17/G19</f>
        <v>#DIV/0!</v>
      </c>
      <c r="I17" s="383"/>
      <c r="J17" s="391"/>
      <c r="K17" s="392"/>
    </row>
    <row r="18" spans="2:11" s="69" customFormat="1" ht="35.25" customHeight="1" thickTop="1" thickBot="1">
      <c r="B18" s="398" t="s">
        <v>112</v>
      </c>
      <c r="C18" s="399"/>
      <c r="D18" s="399"/>
      <c r="E18" s="399"/>
      <c r="F18" s="399"/>
      <c r="G18" s="75"/>
      <c r="H18" s="110" t="e">
        <f>+G18/G19</f>
        <v>#DIV/0!</v>
      </c>
      <c r="I18" s="384"/>
      <c r="J18" s="393"/>
      <c r="K18" s="394"/>
    </row>
    <row r="19" spans="2:11" s="64" customFormat="1" ht="33" customHeight="1" thickTop="1" thickBot="1">
      <c r="B19" s="400" t="s">
        <v>25</v>
      </c>
      <c r="C19" s="401"/>
      <c r="D19" s="401"/>
      <c r="E19" s="401"/>
      <c r="F19" s="402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406" t="e">
        <f>+B8/B10</f>
        <v>#DIV/0!</v>
      </c>
      <c r="K19" s="407"/>
    </row>
    <row r="20" spans="2:11" s="64" customFormat="1" ht="22.5" customHeight="1" thickTop="1" thickBot="1"/>
    <row r="21" spans="2:11" s="62" customFormat="1" ht="39" customHeight="1" thickTop="1" thickBot="1">
      <c r="B21" s="395" t="s">
        <v>59</v>
      </c>
      <c r="C21" s="396"/>
      <c r="D21" s="396"/>
      <c r="E21" s="396"/>
      <c r="F21" s="396"/>
      <c r="G21" s="396"/>
      <c r="H21" s="396"/>
      <c r="I21" s="396"/>
      <c r="J21" s="396"/>
      <c r="K21" s="397"/>
    </row>
    <row r="22" spans="2:11" s="78" customFormat="1" ht="35.25" customHeight="1">
      <c r="B22" s="76"/>
      <c r="C22" s="77"/>
      <c r="D22" s="377" t="s">
        <v>128</v>
      </c>
      <c r="E22" s="378"/>
      <c r="F22" s="378"/>
      <c r="G22" s="378"/>
      <c r="H22" s="379" t="s">
        <v>129</v>
      </c>
      <c r="I22" s="380"/>
      <c r="J22" s="380"/>
      <c r="K22" s="381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41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41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41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41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41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41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41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41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41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41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41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41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41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41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41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41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41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41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41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41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41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41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41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41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41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41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1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403" t="s">
        <v>12</v>
      </c>
      <c r="C69" s="404"/>
      <c r="D69" s="404"/>
      <c r="E69" s="404"/>
      <c r="F69" s="404"/>
      <c r="G69" s="404"/>
      <c r="H69" s="404"/>
      <c r="I69" s="404"/>
      <c r="J69" s="404"/>
      <c r="K69" s="405"/>
    </row>
    <row r="70" spans="1:13" s="69" customFormat="1" ht="73.5" customHeight="1">
      <c r="B70" s="413" t="s">
        <v>21</v>
      </c>
      <c r="C70" s="414"/>
      <c r="D70" s="414"/>
      <c r="E70" s="414"/>
      <c r="F70" s="414"/>
      <c r="G70" s="414"/>
      <c r="H70" s="414"/>
      <c r="I70" s="414"/>
      <c r="J70" s="414"/>
      <c r="K70" s="415"/>
    </row>
    <row r="71" spans="1:13" s="101" customFormat="1" ht="39" customHeight="1">
      <c r="B71" s="417"/>
      <c r="C71" s="418"/>
      <c r="D71" s="418"/>
      <c r="E71" s="419" t="s">
        <v>13</v>
      </c>
      <c r="F71" s="419"/>
      <c r="G71" s="419"/>
      <c r="H71" s="420"/>
      <c r="I71" s="420"/>
      <c r="J71" s="420"/>
      <c r="K71" s="421"/>
    </row>
    <row r="72" spans="1:13" s="101" customFormat="1" ht="43.5" customHeight="1" thickBot="1">
      <c r="B72" s="422" t="s">
        <v>16</v>
      </c>
      <c r="C72" s="423"/>
      <c r="D72" s="423"/>
      <c r="E72" s="32"/>
      <c r="F72" s="32"/>
      <c r="G72" s="33"/>
      <c r="H72" s="424" t="s">
        <v>111</v>
      </c>
      <c r="I72" s="424"/>
      <c r="J72" s="424"/>
      <c r="K72" s="425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28" t="s">
        <v>158</v>
      </c>
      <c r="C74" s="429"/>
      <c r="D74" s="429"/>
      <c r="E74" s="429"/>
      <c r="F74" s="429"/>
      <c r="G74" s="429"/>
      <c r="H74" s="429"/>
      <c r="I74" s="429"/>
      <c r="J74" s="429"/>
      <c r="K74" s="430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16" t="s">
        <v>110</v>
      </c>
      <c r="C76" s="416"/>
      <c r="D76" s="416"/>
      <c r="E76" s="416"/>
      <c r="F76" s="416"/>
      <c r="G76" s="416"/>
      <c r="H76" s="416"/>
      <c r="I76" s="416"/>
      <c r="J76" s="416"/>
      <c r="K76" s="416"/>
      <c r="L76" s="103"/>
      <c r="M76" s="103"/>
    </row>
    <row r="77" spans="1:13" ht="99.75" customHeight="1">
      <c r="B77" s="427" t="s">
        <v>167</v>
      </c>
      <c r="C77" s="427"/>
      <c r="D77" s="427"/>
      <c r="E77" s="427"/>
      <c r="F77" s="427"/>
      <c r="G77" s="427"/>
      <c r="H77" s="427"/>
      <c r="I77" s="427"/>
      <c r="J77" s="427"/>
      <c r="K77" s="427"/>
      <c r="L77" s="105"/>
      <c r="M77" s="101"/>
    </row>
    <row r="78" spans="1:13" s="271" customFormat="1" ht="49.5" customHeight="1">
      <c r="A78" s="269"/>
      <c r="B78" s="272" t="s">
        <v>27</v>
      </c>
      <c r="C78" s="410" t="s">
        <v>171</v>
      </c>
      <c r="D78" s="410"/>
      <c r="E78" s="410"/>
      <c r="F78" s="410"/>
      <c r="G78" s="410"/>
      <c r="H78" s="410"/>
      <c r="I78" s="410"/>
      <c r="J78" s="410"/>
      <c r="K78" s="410"/>
      <c r="L78" s="270"/>
      <c r="M78" s="270"/>
    </row>
    <row r="79" spans="1:13" s="271" customFormat="1" ht="24" customHeight="1">
      <c r="A79" s="269"/>
      <c r="B79" s="272" t="s">
        <v>29</v>
      </c>
      <c r="C79" s="410" t="s">
        <v>28</v>
      </c>
      <c r="D79" s="410"/>
      <c r="E79" s="410"/>
      <c r="F79" s="410"/>
      <c r="G79" s="410"/>
      <c r="H79" s="410"/>
      <c r="I79" s="410"/>
      <c r="J79" s="410"/>
      <c r="K79" s="410"/>
    </row>
    <row r="80" spans="1:13" s="271" customFormat="1" ht="56.25" customHeight="1">
      <c r="A80" s="269"/>
      <c r="B80" s="272" t="s">
        <v>30</v>
      </c>
      <c r="C80" s="410" t="s">
        <v>170</v>
      </c>
      <c r="D80" s="410"/>
      <c r="E80" s="410"/>
      <c r="F80" s="410"/>
      <c r="G80" s="410"/>
      <c r="H80" s="410"/>
      <c r="I80" s="410"/>
      <c r="J80" s="410"/>
      <c r="K80" s="410"/>
    </row>
    <row r="81" spans="1:11" s="271" customFormat="1" ht="34.5" customHeight="1">
      <c r="A81" s="269"/>
      <c r="B81" s="272" t="s">
        <v>31</v>
      </c>
      <c r="C81" s="410" t="s">
        <v>172</v>
      </c>
      <c r="D81" s="410"/>
      <c r="E81" s="410"/>
      <c r="F81" s="410"/>
      <c r="G81" s="410"/>
      <c r="H81" s="410"/>
      <c r="I81" s="410"/>
      <c r="J81" s="410"/>
      <c r="K81" s="410"/>
    </row>
    <row r="82" spans="1:11" s="271" customFormat="1" ht="36" customHeight="1">
      <c r="A82" s="269"/>
      <c r="B82" s="272" t="s">
        <v>32</v>
      </c>
      <c r="C82" s="410" t="s">
        <v>37</v>
      </c>
      <c r="D82" s="410"/>
      <c r="E82" s="410"/>
      <c r="F82" s="410"/>
      <c r="G82" s="410"/>
      <c r="H82" s="410"/>
      <c r="I82" s="410"/>
      <c r="J82" s="410"/>
      <c r="K82" s="410"/>
    </row>
    <row r="83" spans="1:11" s="271" customFormat="1" ht="21.75" customHeight="1">
      <c r="A83" s="269"/>
      <c r="B83" s="272" t="s">
        <v>33</v>
      </c>
      <c r="C83" s="426" t="s">
        <v>11</v>
      </c>
      <c r="D83" s="426"/>
      <c r="E83" s="426"/>
      <c r="F83" s="426"/>
      <c r="G83" s="426"/>
      <c r="H83" s="426"/>
      <c r="I83" s="426"/>
      <c r="J83" s="426"/>
      <c r="K83" s="426"/>
    </row>
    <row r="84" spans="1:11" s="271" customFormat="1" ht="50.25" customHeight="1">
      <c r="A84" s="269"/>
      <c r="B84" s="272" t="s">
        <v>34</v>
      </c>
      <c r="C84" s="410" t="s">
        <v>120</v>
      </c>
      <c r="D84" s="410"/>
      <c r="E84" s="410"/>
      <c r="F84" s="410"/>
      <c r="G84" s="410"/>
      <c r="H84" s="410"/>
      <c r="I84" s="410"/>
      <c r="J84" s="410"/>
      <c r="K84" s="410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2">
    <mergeCell ref="B71:D71"/>
    <mergeCell ref="E71:G71"/>
    <mergeCell ref="H71:K71"/>
    <mergeCell ref="B72:D72"/>
    <mergeCell ref="H72:K72"/>
    <mergeCell ref="C84:K84"/>
    <mergeCell ref="C82:K82"/>
    <mergeCell ref="C83:K83"/>
    <mergeCell ref="B77:K77"/>
    <mergeCell ref="B74:K74"/>
    <mergeCell ref="B69:K69"/>
    <mergeCell ref="J19:K19"/>
    <mergeCell ref="B1:K1"/>
    <mergeCell ref="C79:K79"/>
    <mergeCell ref="C80:K80"/>
    <mergeCell ref="C81:K81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B12:K12"/>
    <mergeCell ref="B7:F7"/>
    <mergeCell ref="D22:G22"/>
    <mergeCell ref="H22:K22"/>
    <mergeCell ref="H22:K22"/>
    <mergeCell ref="I13:I18"/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B13:F13"/>
    <mergeCell ref="B14:F14"/>
    <mergeCell ref="B15:F15"/>
    <mergeCell ref="G9:K9"/>
    <mergeCell ref="B5:F5"/>
    <mergeCell ref="G5:K5"/>
    <mergeCell ref="B6:F6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topLeftCell="A73"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502" t="s">
        <v>135</v>
      </c>
      <c r="C1" s="502"/>
      <c r="D1" s="502"/>
      <c r="E1" s="502"/>
      <c r="F1" s="502"/>
      <c r="G1" s="502"/>
      <c r="H1" s="502"/>
      <c r="I1" s="502"/>
      <c r="J1" s="502"/>
      <c r="K1" s="502"/>
    </row>
    <row r="2" spans="1:113" s="128" customFormat="1" ht="19.5" customHeight="1" thickBot="1">
      <c r="A2" s="126"/>
      <c r="B2" s="503" t="s">
        <v>42</v>
      </c>
      <c r="C2" s="503"/>
      <c r="D2" s="503"/>
      <c r="E2" s="503"/>
      <c r="F2" s="504"/>
      <c r="G2" s="504"/>
      <c r="H2" s="505"/>
      <c r="I2" s="505"/>
      <c r="J2" s="505"/>
      <c r="K2" s="505"/>
    </row>
    <row r="3" spans="1:113" s="63" customFormat="1" ht="22.5" customHeight="1" thickTop="1" thickBot="1">
      <c r="A3" s="62"/>
      <c r="B3" s="506" t="s">
        <v>49</v>
      </c>
      <c r="C3" s="507"/>
      <c r="D3" s="507"/>
      <c r="E3" s="507"/>
      <c r="F3" s="507"/>
      <c r="G3" s="507"/>
      <c r="H3" s="507"/>
      <c r="I3" s="507"/>
      <c r="J3" s="507"/>
      <c r="K3" s="508"/>
      <c r="L3" s="62"/>
    </row>
    <row r="4" spans="1:113" s="66" customFormat="1" ht="21.75" customHeight="1" thickBot="1">
      <c r="A4" s="64"/>
      <c r="B4" s="129"/>
      <c r="C4" s="509" t="s">
        <v>100</v>
      </c>
      <c r="D4" s="510"/>
      <c r="E4" s="510"/>
      <c r="F4" s="511"/>
      <c r="G4" s="516" t="s">
        <v>101</v>
      </c>
      <c r="H4" s="510"/>
      <c r="I4" s="510"/>
      <c r="J4" s="510"/>
      <c r="K4" s="517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2">
        <f>+'Budzet projekta'!B4</f>
        <v>0</v>
      </c>
      <c r="D5" s="512"/>
      <c r="E5" s="512"/>
      <c r="F5" s="513"/>
      <c r="G5" s="514">
        <f>+'Budzet projekta'!G4</f>
        <v>0</v>
      </c>
      <c r="H5" s="461"/>
      <c r="I5" s="461"/>
      <c r="J5" s="461"/>
      <c r="K5" s="515"/>
      <c r="L5" s="67"/>
    </row>
    <row r="6" spans="1:113" s="70" customFormat="1" ht="21.75" customHeight="1" thickTop="1" thickBot="1">
      <c r="A6" s="69"/>
      <c r="B6" s="130"/>
      <c r="C6" s="472" t="s">
        <v>102</v>
      </c>
      <c r="D6" s="466"/>
      <c r="E6" s="466"/>
      <c r="F6" s="466"/>
      <c r="G6" s="465" t="s">
        <v>103</v>
      </c>
      <c r="H6" s="466"/>
      <c r="I6" s="466"/>
      <c r="J6" s="466"/>
      <c r="K6" s="467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1">
        <f>+'Budzet projekta'!B6</f>
        <v>0</v>
      </c>
      <c r="D7" s="461"/>
      <c r="E7" s="461"/>
      <c r="F7" s="462"/>
      <c r="G7" s="473">
        <f>+'Budzet projekta'!G6</f>
        <v>0</v>
      </c>
      <c r="H7" s="474"/>
      <c r="I7" s="474"/>
      <c r="J7" s="474"/>
      <c r="K7" s="475"/>
      <c r="L7" s="67"/>
    </row>
    <row r="8" spans="1:113" s="68" customFormat="1" ht="21.75" customHeight="1" thickTop="1" thickBot="1">
      <c r="A8" s="67"/>
      <c r="B8" s="130"/>
      <c r="C8" s="469" t="s">
        <v>104</v>
      </c>
      <c r="D8" s="469"/>
      <c r="E8" s="469"/>
      <c r="F8" s="471"/>
      <c r="G8" s="468" t="s">
        <v>105</v>
      </c>
      <c r="H8" s="469"/>
      <c r="I8" s="469"/>
      <c r="J8" s="469"/>
      <c r="K8" s="470"/>
      <c r="L8" s="67"/>
    </row>
    <row r="9" spans="1:113" s="68" customFormat="1" ht="21.75" customHeight="1" thickTop="1" thickBot="1">
      <c r="A9" s="67"/>
      <c r="B9" s="130"/>
      <c r="C9" s="463">
        <f>+'Budzet projekta'!B8</f>
        <v>0</v>
      </c>
      <c r="D9" s="464"/>
      <c r="E9" s="464"/>
      <c r="F9" s="464"/>
      <c r="G9" s="519">
        <f>+'Budzet projekta'!G8</f>
        <v>0</v>
      </c>
      <c r="H9" s="464"/>
      <c r="I9" s="464"/>
      <c r="J9" s="464"/>
      <c r="K9" s="520"/>
      <c r="L9" s="67"/>
    </row>
    <row r="10" spans="1:113" s="68" customFormat="1" ht="29.25" customHeight="1" thickTop="1" thickBot="1">
      <c r="A10" s="67"/>
      <c r="B10" s="130"/>
      <c r="C10" s="469" t="s">
        <v>106</v>
      </c>
      <c r="D10" s="469"/>
      <c r="E10" s="469"/>
      <c r="F10" s="471"/>
      <c r="G10" s="468" t="s">
        <v>107</v>
      </c>
      <c r="H10" s="469"/>
      <c r="I10" s="469"/>
      <c r="J10" s="469"/>
      <c r="K10" s="470"/>
      <c r="L10" s="67"/>
    </row>
    <row r="11" spans="1:113" s="68" customFormat="1" ht="21.75" customHeight="1" thickTop="1" thickBot="1">
      <c r="A11" s="67"/>
      <c r="B11" s="130"/>
      <c r="C11" s="463">
        <f>+'Budzet projekta'!B10</f>
        <v>0</v>
      </c>
      <c r="D11" s="464"/>
      <c r="E11" s="464"/>
      <c r="F11" s="464"/>
      <c r="G11" s="524">
        <f>+'Budzet projekta'!G10</f>
        <v>0</v>
      </c>
      <c r="H11" s="525"/>
      <c r="I11" s="525"/>
      <c r="J11" s="525"/>
      <c r="K11" s="526"/>
      <c r="L11" s="67"/>
    </row>
    <row r="12" spans="1:113" s="70" customFormat="1" ht="35.25" customHeight="1" thickTop="1" thickBot="1">
      <c r="A12" s="69"/>
      <c r="B12" s="130"/>
      <c r="C12" s="476" t="s">
        <v>45</v>
      </c>
      <c r="D12" s="477"/>
      <c r="E12" s="477"/>
      <c r="F12" s="478"/>
      <c r="G12" s="479" t="s">
        <v>46</v>
      </c>
      <c r="H12" s="480"/>
      <c r="I12" s="480"/>
      <c r="J12" s="480"/>
      <c r="K12" s="481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95"/>
      <c r="D13" s="496"/>
      <c r="E13" s="496"/>
      <c r="F13" s="498"/>
      <c r="G13" s="495"/>
      <c r="H13" s="496"/>
      <c r="I13" s="496"/>
      <c r="J13" s="496"/>
      <c r="K13" s="497"/>
      <c r="L13" s="67"/>
    </row>
    <row r="14" spans="1:113" s="70" customFormat="1" ht="33" customHeight="1" thickBot="1">
      <c r="A14" s="69"/>
      <c r="B14" s="130"/>
      <c r="C14" s="521" t="s">
        <v>47</v>
      </c>
      <c r="D14" s="522"/>
      <c r="E14" s="522"/>
      <c r="F14" s="523"/>
      <c r="G14" s="482" t="s">
        <v>48</v>
      </c>
      <c r="H14" s="483"/>
      <c r="I14" s="483"/>
      <c r="J14" s="483"/>
      <c r="K14" s="484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85"/>
      <c r="D15" s="486"/>
      <c r="E15" s="486"/>
      <c r="F15" s="487"/>
      <c r="G15" s="490"/>
      <c r="H15" s="491"/>
      <c r="I15" s="491"/>
      <c r="J15" s="491"/>
      <c r="K15" s="492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99" t="s">
        <v>57</v>
      </c>
      <c r="C17" s="500"/>
      <c r="D17" s="500"/>
      <c r="E17" s="500"/>
      <c r="F17" s="500"/>
      <c r="G17" s="500"/>
      <c r="H17" s="500"/>
      <c r="I17" s="500"/>
      <c r="J17" s="500"/>
      <c r="K17" s="501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88" t="s">
        <v>51</v>
      </c>
      <c r="C18" s="489"/>
      <c r="D18" s="493" t="s">
        <v>175</v>
      </c>
      <c r="E18" s="494"/>
      <c r="F18" s="459" t="s">
        <v>61</v>
      </c>
      <c r="G18" s="460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51"/>
      <c r="C19" s="138" t="s">
        <v>64</v>
      </c>
      <c r="D19" s="436">
        <f>+'Budzet projekta'!G14</f>
        <v>0</v>
      </c>
      <c r="E19" s="437"/>
      <c r="F19" s="457"/>
      <c r="G19" s="458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52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52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52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53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27">
        <f>SUM(D19:E23)</f>
        <v>0</v>
      </c>
      <c r="E24" s="527"/>
      <c r="F24" s="527">
        <f>SUM(F19:G23)</f>
        <v>0</v>
      </c>
      <c r="G24" s="527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28" t="s">
        <v>36</v>
      </c>
      <c r="E27" s="529"/>
      <c r="F27" s="529"/>
      <c r="G27" s="529"/>
      <c r="H27" s="454" t="s">
        <v>38</v>
      </c>
      <c r="I27" s="455"/>
      <c r="J27" s="455"/>
      <c r="K27" s="456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41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41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41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41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41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41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41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41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41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41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41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41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41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41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41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41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41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41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41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41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41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41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41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41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41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41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12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403" t="s">
        <v>12</v>
      </c>
      <c r="C74" s="404"/>
      <c r="D74" s="404"/>
      <c r="E74" s="404"/>
      <c r="F74" s="404"/>
      <c r="G74" s="404"/>
      <c r="H74" s="404"/>
      <c r="I74" s="404"/>
      <c r="J74" s="404"/>
      <c r="K74" s="405"/>
    </row>
    <row r="75" spans="1:247" s="69" customFormat="1" ht="154.5" customHeight="1">
      <c r="B75" s="413" t="s">
        <v>21</v>
      </c>
      <c r="C75" s="414"/>
      <c r="D75" s="414"/>
      <c r="E75" s="414"/>
      <c r="F75" s="414"/>
      <c r="G75" s="414"/>
      <c r="H75" s="414"/>
      <c r="I75" s="414"/>
      <c r="J75" s="414"/>
      <c r="K75" s="415"/>
    </row>
    <row r="76" spans="1:247" s="69" customFormat="1" ht="47.25" customHeight="1">
      <c r="B76" s="417"/>
      <c r="C76" s="418"/>
      <c r="D76" s="418"/>
      <c r="E76" s="419" t="s">
        <v>13</v>
      </c>
      <c r="F76" s="419"/>
      <c r="G76" s="419"/>
      <c r="H76" s="420"/>
      <c r="I76" s="420"/>
      <c r="J76" s="420"/>
      <c r="K76" s="421"/>
    </row>
    <row r="77" spans="1:247" s="69" customFormat="1" ht="72.75" customHeight="1" thickBot="1">
      <c r="B77" s="422" t="s">
        <v>16</v>
      </c>
      <c r="C77" s="423"/>
      <c r="D77" s="423"/>
      <c r="E77" s="32"/>
      <c r="F77" s="32"/>
      <c r="G77" s="33"/>
      <c r="H77" s="424" t="s">
        <v>111</v>
      </c>
      <c r="I77" s="424"/>
      <c r="J77" s="424"/>
      <c r="K77" s="425"/>
    </row>
    <row r="78" spans="1:247" ht="15.75" thickTop="1"/>
    <row r="79" spans="1:247" s="61" customFormat="1" ht="29.25" customHeight="1">
      <c r="A79" s="60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427" t="s">
        <v>174</v>
      </c>
      <c r="D80" s="427"/>
      <c r="E80" s="427"/>
      <c r="F80" s="427"/>
      <c r="G80" s="427"/>
      <c r="H80" s="427"/>
      <c r="I80" s="427"/>
      <c r="J80" s="427"/>
      <c r="K80" s="427"/>
      <c r="L80" s="327"/>
    </row>
    <row r="81" spans="3:11" ht="66" customHeight="1">
      <c r="C81" s="518" t="s">
        <v>173</v>
      </c>
      <c r="D81" s="518"/>
      <c r="E81" s="518"/>
      <c r="F81" s="518"/>
      <c r="G81" s="518"/>
      <c r="H81" s="518"/>
      <c r="I81" s="518"/>
      <c r="J81" s="518"/>
      <c r="K81" s="51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B18:C18"/>
    <mergeCell ref="G15:K15"/>
    <mergeCell ref="D18:E18"/>
    <mergeCell ref="G13:K13"/>
    <mergeCell ref="C13:F13"/>
    <mergeCell ref="B17:K17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H76:K76"/>
    <mergeCell ref="H27:K27"/>
    <mergeCell ref="F19:G19"/>
    <mergeCell ref="B74:K74"/>
    <mergeCell ref="B75:K75"/>
    <mergeCell ref="F18:G18"/>
    <mergeCell ref="D21:E21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80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39" t="s">
        <v>136</v>
      </c>
      <c r="C2" s="639"/>
      <c r="D2" s="639"/>
      <c r="E2" s="639"/>
      <c r="F2" s="639"/>
      <c r="G2" s="639"/>
      <c r="H2" s="639"/>
      <c r="I2" s="639"/>
      <c r="J2" s="639"/>
    </row>
    <row r="3" spans="1:101" s="163" customFormat="1" ht="23.25" customHeight="1" thickTop="1">
      <c r="A3" s="150"/>
      <c r="B3" s="640" t="s">
        <v>49</v>
      </c>
      <c r="C3" s="641"/>
      <c r="D3" s="641"/>
      <c r="E3" s="641"/>
      <c r="F3" s="641"/>
      <c r="G3" s="641"/>
      <c r="H3" s="641"/>
      <c r="I3" s="641"/>
      <c r="J3" s="64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43" t="s">
        <v>94</v>
      </c>
      <c r="C4" s="644"/>
      <c r="D4" s="645" t="s">
        <v>90</v>
      </c>
      <c r="E4" s="646"/>
      <c r="F4" s="646"/>
      <c r="G4" s="647" t="s">
        <v>91</v>
      </c>
      <c r="H4" s="648"/>
      <c r="I4" s="648"/>
      <c r="J4" s="64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7"/>
      <c r="C5" s="618"/>
      <c r="D5" s="619">
        <f>+'Budzet projekta'!B6</f>
        <v>0</v>
      </c>
      <c r="E5" s="620"/>
      <c r="F5" s="620"/>
      <c r="G5" s="621">
        <f>+'Budzet projekta'!G6</f>
        <v>0</v>
      </c>
      <c r="H5" s="621"/>
      <c r="I5" s="621"/>
      <c r="J5" s="62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3"/>
      <c r="C6" s="623"/>
      <c r="D6" s="623"/>
      <c r="E6" s="623"/>
      <c r="F6" s="623"/>
      <c r="G6" s="623"/>
      <c r="H6" s="623"/>
      <c r="I6" s="623"/>
      <c r="J6" s="623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4" t="s">
        <v>65</v>
      </c>
      <c r="C7" s="625"/>
      <c r="D7" s="625"/>
      <c r="E7" s="625"/>
      <c r="F7" s="625"/>
      <c r="G7" s="625"/>
      <c r="H7" s="625"/>
      <c r="I7" s="625"/>
      <c r="J7" s="626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15" t="s">
        <v>139</v>
      </c>
      <c r="C8" s="616"/>
      <c r="D8" s="627" t="s">
        <v>108</v>
      </c>
      <c r="E8" s="628"/>
      <c r="F8" s="628"/>
      <c r="G8" s="629" t="s">
        <v>66</v>
      </c>
      <c r="H8" s="630"/>
      <c r="I8" s="630"/>
      <c r="J8" s="631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9">
        <f>+'Revidiran budzet projekta'!C13</f>
        <v>0</v>
      </c>
      <c r="C9" s="610"/>
      <c r="D9" s="564"/>
      <c r="E9" s="611"/>
      <c r="F9" s="611"/>
      <c r="G9" s="612" t="e">
        <f>+D9/B9</f>
        <v>#DIV/0!</v>
      </c>
      <c r="H9" s="613"/>
      <c r="I9" s="613"/>
      <c r="J9" s="614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6"/>
      <c r="C10" s="596"/>
      <c r="D10" s="597"/>
      <c r="E10" s="597"/>
      <c r="F10" s="597"/>
      <c r="G10" s="596"/>
      <c r="H10" s="596"/>
      <c r="I10" s="596"/>
      <c r="J10" s="596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3" t="s">
        <v>67</v>
      </c>
      <c r="C11" s="634"/>
      <c r="D11" s="634"/>
      <c r="E11" s="634"/>
      <c r="F11" s="634"/>
      <c r="G11" s="634"/>
      <c r="H11" s="634"/>
      <c r="I11" s="634"/>
      <c r="J11" s="6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6" t="s">
        <v>92</v>
      </c>
      <c r="C12" s="637"/>
      <c r="D12" s="605" t="s">
        <v>109</v>
      </c>
      <c r="E12" s="638"/>
      <c r="F12" s="638"/>
      <c r="G12" s="589" t="s">
        <v>137</v>
      </c>
      <c r="H12" s="590"/>
      <c r="I12" s="590"/>
      <c r="J12" s="59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9">
        <f>+'Revidiran budzet projekta'!G13</f>
        <v>0</v>
      </c>
      <c r="C13" s="610"/>
      <c r="D13" s="608"/>
      <c r="E13" s="608"/>
      <c r="F13" s="608"/>
      <c r="G13" s="612" t="e">
        <f>+D13/D9</f>
        <v>#DIV/0!</v>
      </c>
      <c r="H13" s="613"/>
      <c r="I13" s="613"/>
      <c r="J13" s="614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6"/>
      <c r="C14" s="596"/>
      <c r="D14" s="597"/>
      <c r="E14" s="597"/>
      <c r="F14" s="597"/>
      <c r="G14" s="596"/>
      <c r="H14" s="596"/>
      <c r="I14" s="596"/>
      <c r="J14" s="59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98" t="s">
        <v>68</v>
      </c>
      <c r="C15" s="599"/>
      <c r="D15" s="599"/>
      <c r="E15" s="599"/>
      <c r="F15" s="599"/>
      <c r="G15" s="599"/>
      <c r="H15" s="599"/>
      <c r="I15" s="599"/>
      <c r="J15" s="600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01" t="s">
        <v>138</v>
      </c>
      <c r="C16" s="602"/>
      <c r="D16" s="605" t="s">
        <v>95</v>
      </c>
      <c r="E16" s="606"/>
      <c r="F16" s="589" t="s">
        <v>142</v>
      </c>
      <c r="G16" s="595"/>
      <c r="H16" s="589" t="s">
        <v>141</v>
      </c>
      <c r="I16" s="590"/>
      <c r="J16" s="591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603">
        <f>+'Revidiran budzet projekta'!C15</f>
        <v>0</v>
      </c>
      <c r="C17" s="604"/>
      <c r="D17" s="607"/>
      <c r="E17" s="608"/>
      <c r="F17" s="587" t="e">
        <f>+B9/B17</f>
        <v>#DIV/0!</v>
      </c>
      <c r="G17" s="588"/>
      <c r="H17" s="592" t="e">
        <f>+D9/D17</f>
        <v>#DIV/0!</v>
      </c>
      <c r="I17" s="593"/>
      <c r="J17" s="594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85"/>
      <c r="C18" s="585"/>
      <c r="D18" s="586"/>
      <c r="E18" s="586"/>
      <c r="F18" s="585"/>
      <c r="G18" s="585"/>
      <c r="H18" s="585"/>
      <c r="I18" s="585"/>
      <c r="J18" s="58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71" t="s">
        <v>69</v>
      </c>
      <c r="C19" s="572"/>
      <c r="D19" s="572"/>
      <c r="E19" s="572"/>
      <c r="F19" s="572"/>
      <c r="G19" s="572"/>
      <c r="H19" s="572"/>
      <c r="I19" s="572"/>
      <c r="J19" s="573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77" t="s">
        <v>93</v>
      </c>
      <c r="C20" s="578"/>
      <c r="D20" s="276" t="s">
        <v>96</v>
      </c>
      <c r="E20" s="579" t="s">
        <v>70</v>
      </c>
      <c r="F20" s="580"/>
      <c r="G20" s="557" t="s">
        <v>97</v>
      </c>
      <c r="H20" s="558"/>
      <c r="I20" s="555" t="s">
        <v>98</v>
      </c>
      <c r="J20" s="55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81">
        <f>+'Revidiran budzet projekta'!G15</f>
        <v>0</v>
      </c>
      <c r="C21" s="582"/>
      <c r="D21" s="281"/>
      <c r="E21" s="583">
        <f>+B13-D13</f>
        <v>0</v>
      </c>
      <c r="F21" s="584"/>
      <c r="G21" s="559"/>
      <c r="H21" s="560"/>
      <c r="I21" s="561"/>
      <c r="J21" s="56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503"/>
      <c r="C22" s="503"/>
      <c r="D22" s="503"/>
      <c r="E22" s="503"/>
      <c r="F22" s="503"/>
      <c r="G22" s="503"/>
      <c r="H22" s="503"/>
      <c r="I22" s="503"/>
      <c r="J22" s="50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71" t="s">
        <v>99</v>
      </c>
      <c r="C23" s="572"/>
      <c r="D23" s="572"/>
      <c r="E23" s="572"/>
      <c r="F23" s="572"/>
      <c r="G23" s="572"/>
      <c r="H23" s="572"/>
      <c r="I23" s="572"/>
      <c r="J23" s="573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74" t="s">
        <v>72</v>
      </c>
      <c r="D24" s="574"/>
      <c r="E24" s="277" t="s">
        <v>73</v>
      </c>
      <c r="F24" s="277" t="s">
        <v>74</v>
      </c>
      <c r="G24" s="277" t="s">
        <v>75</v>
      </c>
      <c r="H24" s="178" t="s">
        <v>143</v>
      </c>
      <c r="I24" s="575" t="s">
        <v>76</v>
      </c>
      <c r="J24" s="576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3"/>
      <c r="D25" s="564"/>
      <c r="E25" s="275"/>
      <c r="F25" s="274"/>
      <c r="G25" s="180"/>
      <c r="H25" s="218">
        <f>SUM(B25:G25)</f>
        <v>0</v>
      </c>
      <c r="I25" s="565" t="e">
        <f>+(C25+E25+F25)/D9</f>
        <v>#DIV/0!</v>
      </c>
      <c r="J25" s="56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7" t="s">
        <v>77</v>
      </c>
      <c r="C26" s="568"/>
      <c r="D26" s="568"/>
      <c r="E26" s="568"/>
      <c r="F26" s="568"/>
      <c r="G26" s="568"/>
      <c r="H26" s="569"/>
      <c r="I26" s="568"/>
      <c r="J26" s="57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32" t="s">
        <v>168</v>
      </c>
      <c r="C86" s="427"/>
      <c r="D86" s="427"/>
      <c r="E86" s="427"/>
      <c r="F86" s="427"/>
      <c r="G86" s="427"/>
      <c r="H86" s="427"/>
      <c r="I86" s="427"/>
      <c r="J86" s="427"/>
    </row>
    <row r="87" spans="1:101" s="170" customFormat="1" ht="74.25" customHeight="1">
      <c r="B87" s="237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7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7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6:J86"/>
    <mergeCell ref="B10:J10"/>
    <mergeCell ref="B11:J11"/>
    <mergeCell ref="B12:C12"/>
    <mergeCell ref="D12:F12"/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D8:F8"/>
    <mergeCell ref="G8:J8"/>
    <mergeCell ref="B9:C9"/>
    <mergeCell ref="D9:F9"/>
    <mergeCell ref="G9:J9"/>
    <mergeCell ref="B8:C8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  <mergeCell ref="B20:C20"/>
    <mergeCell ref="E20:F20"/>
    <mergeCell ref="B21:C21"/>
    <mergeCell ref="E21:F21"/>
    <mergeCell ref="B18:J18"/>
    <mergeCell ref="B19:J19"/>
    <mergeCell ref="I25:J25"/>
    <mergeCell ref="B26:J26"/>
    <mergeCell ref="B22:J22"/>
    <mergeCell ref="B23:J23"/>
    <mergeCell ref="C24:D24"/>
    <mergeCell ref="I24:J24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4</vt:i4>
      </vt:variant>
      <vt:variant>
        <vt:lpstr>Именовани опсези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projekta'!Област_штампања</vt:lpstr>
      <vt:lpstr>'Finansijski izvestaj'!Област_штампања</vt:lpstr>
      <vt:lpstr>'Revidiran budzet projekta'!Област_штампања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PCOV2</cp:lastModifiedBy>
  <cp:lastPrinted>2017-02-08T10:33:05Z</cp:lastPrinted>
  <dcterms:created xsi:type="dcterms:W3CDTF">2014-10-21T07:31:45Z</dcterms:created>
  <dcterms:modified xsi:type="dcterms:W3CDTF">2023-02-09T09:39:28Z</dcterms:modified>
</cp:coreProperties>
</file>